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40" windowHeight="4845" tabRatio="834" firstSheet="1" activeTab="2"/>
  </bookViews>
  <sheets>
    <sheet name="WYSZUKAJ.PIONOWO POZIOMO" sheetId="1" r:id="rId1"/>
    <sheet name="INDEKS" sheetId="2" r:id="rId2"/>
    <sheet name="POZYCJA PODAJ.POZYCJĘ" sheetId="3" r:id="rId3"/>
    <sheet name="PRZESUNIĘCIE" sheetId="4" r:id="rId4"/>
    <sheet name="ADRES ADR.POŚR" sheetId="5" r:id="rId5"/>
    <sheet name="SZUKANIE W TABELI" sheetId="6" r:id="rId6"/>
  </sheets>
  <definedNames/>
  <calcPr fullCalcOnLoad="1"/>
</workbook>
</file>

<file path=xl/sharedStrings.xml><?xml version="1.0" encoding="utf-8"?>
<sst xmlns="http://schemas.openxmlformats.org/spreadsheetml/2006/main" count="166" uniqueCount="69">
  <si>
    <t>Dane 1</t>
  </si>
  <si>
    <t>Dane 2</t>
  </si>
  <si>
    <t>Dane 3</t>
  </si>
  <si>
    <t>Dane 4</t>
  </si>
  <si>
    <t>Dane 5</t>
  </si>
  <si>
    <r>
      <t>WYSZUKAJ.PIONOWO</t>
    </r>
    <r>
      <rPr>
        <sz val="8"/>
        <color indexed="8"/>
        <rFont val="Czcionka tekstu podstawowego"/>
        <family val="0"/>
      </rPr>
      <t xml:space="preserve"> (dla 3-ciej kolumny w tablicy)</t>
    </r>
  </si>
  <si>
    <t>Z ostatnim argumentem pustym (lub równym 1)</t>
  </si>
  <si>
    <t>Warunek5</t>
  </si>
  <si>
    <t>Warunek1</t>
  </si>
  <si>
    <t>Warunek2</t>
  </si>
  <si>
    <t>Warunek4</t>
  </si>
  <si>
    <t>Warunek7</t>
  </si>
  <si>
    <t>Warunek8</t>
  </si>
  <si>
    <t>Warunek9</t>
  </si>
  <si>
    <t>Warunek10</t>
  </si>
  <si>
    <t>Warunek3</t>
  </si>
  <si>
    <t>Warunek6</t>
  </si>
  <si>
    <t>Warunek11</t>
  </si>
  <si>
    <t>Dane 11</t>
  </si>
  <si>
    <t>Wiersz1</t>
  </si>
  <si>
    <t>Wiersz2</t>
  </si>
  <si>
    <t>Wiersz3</t>
  </si>
  <si>
    <t>Wiersz4</t>
  </si>
  <si>
    <t>Wiersz5</t>
  </si>
  <si>
    <t>Wiersz6</t>
  </si>
  <si>
    <t>Wiersz7</t>
  </si>
  <si>
    <t>Wiersz8</t>
  </si>
  <si>
    <t>Wiersz9</t>
  </si>
  <si>
    <t>Wiersz10</t>
  </si>
  <si>
    <t>Kol1</t>
  </si>
  <si>
    <t>Kol2</t>
  </si>
  <si>
    <t>Kol3</t>
  </si>
  <si>
    <t>Kol4</t>
  </si>
  <si>
    <t>Kol5</t>
  </si>
  <si>
    <t>Kol6</t>
  </si>
  <si>
    <t>Kol7</t>
  </si>
  <si>
    <t>Kol8</t>
  </si>
  <si>
    <t>Kol9</t>
  </si>
  <si>
    <t>Kol10</t>
  </si>
  <si>
    <t>INDEKS (formuła tablicowa) - wiersz 2 i kolumna 7:</t>
  </si>
  <si>
    <t>INDEKS (formuła odwołaniowa) - wiersz 4 i kolumna 6, w 2-gim zakresie:</t>
  </si>
  <si>
    <t>Kolumna</t>
  </si>
  <si>
    <t>Wiersz</t>
  </si>
  <si>
    <t>Wynik bez przesunięcia</t>
  </si>
  <si>
    <t>Wynik po przesunięciu</t>
  </si>
  <si>
    <t>Odwołanie do komórki B2:</t>
  </si>
  <si>
    <t>Wiersz 1</t>
  </si>
  <si>
    <t>Wiersz 2</t>
  </si>
  <si>
    <t>Wiersz 3</t>
  </si>
  <si>
    <t>Kolumna 1</t>
  </si>
  <si>
    <t>Kolumna 2</t>
  </si>
  <si>
    <t>Kolumna 3</t>
  </si>
  <si>
    <t>Kolumna 4</t>
  </si>
  <si>
    <t>Kolumna 5</t>
  </si>
  <si>
    <t>Kolumna 6</t>
  </si>
  <si>
    <t>XXX</t>
  </si>
  <si>
    <t>YYY</t>
  </si>
  <si>
    <t>ZZZ</t>
  </si>
  <si>
    <t>Wpisana wartość</t>
  </si>
  <si>
    <t>ADRES - 3 wiersz i 5 kolumna</t>
  </si>
  <si>
    <t>ADR.POŚR - odwołanie do E3</t>
  </si>
  <si>
    <t>Wykorzystanie dla przekształcenia danych:</t>
  </si>
  <si>
    <t>Wyszukiwanie w tablicy dwuwymiarowej, wg unikatowych kolumn i wierszy</t>
  </si>
  <si>
    <t>Z użyciem INDEKS:</t>
  </si>
  <si>
    <t>Z użyciem WYSZUKAJ.PIONOWO:</t>
  </si>
  <si>
    <t>PODAJ.POZYCJĘ dla zakresu poziomego wyrażenie "Kol1"</t>
  </si>
  <si>
    <t>PODAJ.POZYCJĘ dla zakresu pionowego wyrażenie "Wiersz10"</t>
  </si>
  <si>
    <t>POZYCJA dla liczby 12 w Wierszu2 tablicy</t>
  </si>
  <si>
    <r>
      <t xml:space="preserve">WYSZUKAJ.PIONOWO </t>
    </r>
    <r>
      <rPr>
        <sz val="8"/>
        <color indexed="8"/>
        <rFont val="Czcionka tekstu podstawowego"/>
        <family val="0"/>
      </rPr>
      <t>(dla 4-go wiersza w tablicy)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</si>
</sst>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6" fillId="33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7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7" fillId="34" borderId="0" xfId="0" applyFont="1" applyFill="1" applyAlignment="1">
      <alignment/>
    </xf>
    <xf numFmtId="0" fontId="36" fillId="34" borderId="0" xfId="0" applyFont="1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6" fillId="0" borderId="11" xfId="0" applyFont="1" applyFill="1" applyBorder="1" applyAlignment="1">
      <alignment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37" fillId="34" borderId="14" xfId="0" applyFont="1" applyFill="1" applyBorder="1" applyAlignment="1">
      <alignment horizontal="center" vertical="center" wrapText="1"/>
    </xf>
    <xf numFmtId="0" fontId="36" fillId="34" borderId="15" xfId="0" applyFont="1" applyFill="1" applyBorder="1" applyAlignment="1">
      <alignment/>
    </xf>
    <xf numFmtId="0" fontId="36" fillId="34" borderId="16" xfId="0" applyFont="1" applyFill="1" applyBorder="1" applyAlignment="1">
      <alignment/>
    </xf>
    <xf numFmtId="0" fontId="36" fillId="34" borderId="17" xfId="0" applyFont="1" applyFill="1" applyBorder="1" applyAlignment="1">
      <alignment/>
    </xf>
    <xf numFmtId="0" fontId="37" fillId="0" borderId="18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/>
    </xf>
    <xf numFmtId="0" fontId="36" fillId="33" borderId="20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6" fillId="33" borderId="17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37" fillId="33" borderId="0" xfId="0" applyFont="1" applyFill="1" applyAlignment="1">
      <alignment horizontal="right"/>
    </xf>
    <xf numFmtId="0" fontId="37" fillId="0" borderId="0" xfId="0" applyFont="1" applyAlignment="1">
      <alignment horizontal="right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0" fontId="31" fillId="0" borderId="0" xfId="0" applyFont="1" applyAlignment="1">
      <alignment/>
    </xf>
    <xf numFmtId="3" fontId="37" fillId="34" borderId="0" xfId="0" applyNumberFormat="1" applyFont="1" applyFill="1" applyAlignment="1">
      <alignment/>
    </xf>
    <xf numFmtId="0" fontId="36" fillId="0" borderId="19" xfId="0" applyFont="1" applyFill="1" applyBorder="1" applyAlignment="1">
      <alignment/>
    </xf>
    <xf numFmtId="0" fontId="36" fillId="0" borderId="20" xfId="0" applyFont="1" applyFill="1" applyBorder="1" applyAlignment="1">
      <alignment/>
    </xf>
    <xf numFmtId="0" fontId="37" fillId="0" borderId="13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showGridLines="0" zoomScalePageLayoutView="0" workbookViewId="0" topLeftCell="A1">
      <selection activeCell="A23" sqref="A23:IV65536"/>
    </sheetView>
  </sheetViews>
  <sheetFormatPr defaultColWidth="0" defaultRowHeight="14.25" zeroHeight="1"/>
  <cols>
    <col min="1" max="1" width="9" style="1" customWidth="1"/>
    <col min="2" max="2" width="12.19921875" style="1" customWidth="1"/>
    <col min="3" max="7" width="5.3984375" style="1" bestFit="1" customWidth="1"/>
    <col min="8" max="8" width="9" style="1" customWidth="1"/>
    <col min="9" max="9" width="12.19921875" style="1" customWidth="1"/>
    <col min="10" max="14" width="5.3984375" style="1" bestFit="1" customWidth="1"/>
    <col min="15" max="15" width="9" style="1" customWidth="1"/>
    <col min="16" max="16384" width="9" style="1" hidden="1" customWidth="1"/>
  </cols>
  <sheetData>
    <row r="1" spans="2:15" s="3" customFormat="1" ht="47.25" customHeight="1">
      <c r="B1" s="25"/>
      <c r="C1" s="45" t="s">
        <v>0</v>
      </c>
      <c r="D1" s="26" t="s">
        <v>1</v>
      </c>
      <c r="E1" s="23" t="s">
        <v>2</v>
      </c>
      <c r="F1" s="11" t="s">
        <v>3</v>
      </c>
      <c r="G1" s="11" t="s">
        <v>4</v>
      </c>
      <c r="H1" s="12"/>
      <c r="I1" s="17"/>
      <c r="J1" s="18" t="s">
        <v>0</v>
      </c>
      <c r="K1" s="18" t="s">
        <v>1</v>
      </c>
      <c r="L1" s="18" t="s">
        <v>2</v>
      </c>
      <c r="M1" s="18" t="s">
        <v>3</v>
      </c>
      <c r="N1" s="19" t="s">
        <v>4</v>
      </c>
      <c r="O1" s="12"/>
    </row>
    <row r="2" spans="2:15" ht="11.25">
      <c r="B2" s="27" t="s">
        <v>8</v>
      </c>
      <c r="C2" s="13">
        <v>1</v>
      </c>
      <c r="D2" s="28">
        <v>2</v>
      </c>
      <c r="E2" s="24">
        <v>4</v>
      </c>
      <c r="F2" s="13">
        <v>8</v>
      </c>
      <c r="G2" s="13">
        <v>16</v>
      </c>
      <c r="H2" s="14"/>
      <c r="I2" s="43" t="s">
        <v>8</v>
      </c>
      <c r="J2" s="13">
        <v>1</v>
      </c>
      <c r="K2" s="13">
        <v>2</v>
      </c>
      <c r="L2" s="13">
        <v>4</v>
      </c>
      <c r="M2" s="13">
        <v>8</v>
      </c>
      <c r="N2" s="44">
        <v>16</v>
      </c>
      <c r="O2" s="14"/>
    </row>
    <row r="3" spans="2:15" ht="11.25">
      <c r="B3" s="27" t="s">
        <v>9</v>
      </c>
      <c r="C3" s="13">
        <v>2</v>
      </c>
      <c r="D3" s="28">
        <v>4</v>
      </c>
      <c r="E3" s="24">
        <v>8</v>
      </c>
      <c r="F3" s="13">
        <v>16</v>
      </c>
      <c r="G3" s="13">
        <v>32</v>
      </c>
      <c r="H3" s="14"/>
      <c r="I3" s="43" t="s">
        <v>9</v>
      </c>
      <c r="J3" s="13">
        <v>2</v>
      </c>
      <c r="K3" s="13">
        <v>4</v>
      </c>
      <c r="L3" s="13">
        <v>8</v>
      </c>
      <c r="M3" s="13">
        <v>16</v>
      </c>
      <c r="N3" s="44">
        <v>32</v>
      </c>
      <c r="O3" s="14"/>
    </row>
    <row r="4" spans="2:15" ht="12" thickBot="1">
      <c r="B4" s="27" t="s">
        <v>15</v>
      </c>
      <c r="C4" s="13">
        <v>3</v>
      </c>
      <c r="D4" s="28">
        <v>6</v>
      </c>
      <c r="E4" s="24">
        <v>12</v>
      </c>
      <c r="F4" s="13">
        <v>24</v>
      </c>
      <c r="G4" s="13">
        <v>48</v>
      </c>
      <c r="H4" s="14"/>
      <c r="I4" s="20" t="s">
        <v>15</v>
      </c>
      <c r="J4" s="21">
        <v>3</v>
      </c>
      <c r="K4" s="21">
        <v>6</v>
      </c>
      <c r="L4" s="21">
        <v>12</v>
      </c>
      <c r="M4" s="21">
        <v>24</v>
      </c>
      <c r="N4" s="22">
        <v>48</v>
      </c>
      <c r="O4" s="14"/>
    </row>
    <row r="5" spans="2:15" ht="11.25">
      <c r="B5" s="27" t="s">
        <v>10</v>
      </c>
      <c r="C5" s="13">
        <v>4</v>
      </c>
      <c r="D5" s="28">
        <v>8</v>
      </c>
      <c r="E5" s="24">
        <v>16</v>
      </c>
      <c r="F5" s="13">
        <v>32</v>
      </c>
      <c r="G5" s="13">
        <v>64</v>
      </c>
      <c r="H5" s="14"/>
      <c r="I5" s="16" t="s">
        <v>10</v>
      </c>
      <c r="J5" s="16">
        <v>4</v>
      </c>
      <c r="K5" s="16">
        <v>8</v>
      </c>
      <c r="L5" s="16">
        <v>16</v>
      </c>
      <c r="M5" s="16">
        <v>32</v>
      </c>
      <c r="N5" s="16">
        <v>64</v>
      </c>
      <c r="O5" s="14"/>
    </row>
    <row r="6" spans="2:15" ht="11.25">
      <c r="B6" s="27" t="s">
        <v>7</v>
      </c>
      <c r="C6" s="13">
        <v>5</v>
      </c>
      <c r="D6" s="28">
        <v>10</v>
      </c>
      <c r="E6" s="24">
        <v>20</v>
      </c>
      <c r="F6" s="13">
        <v>40</v>
      </c>
      <c r="G6" s="13">
        <v>80</v>
      </c>
      <c r="H6" s="14"/>
      <c r="I6" s="13" t="s">
        <v>7</v>
      </c>
      <c r="J6" s="13">
        <v>5</v>
      </c>
      <c r="K6" s="13">
        <v>10</v>
      </c>
      <c r="L6" s="13">
        <v>20</v>
      </c>
      <c r="M6" s="13">
        <v>40</v>
      </c>
      <c r="N6" s="13">
        <v>80</v>
      </c>
      <c r="O6" s="14"/>
    </row>
    <row r="7" spans="2:15" ht="11.25">
      <c r="B7" s="27" t="s">
        <v>16</v>
      </c>
      <c r="C7" s="13">
        <v>6</v>
      </c>
      <c r="D7" s="28">
        <v>12</v>
      </c>
      <c r="E7" s="24">
        <v>24</v>
      </c>
      <c r="F7" s="13">
        <v>48</v>
      </c>
      <c r="G7" s="13">
        <v>96</v>
      </c>
      <c r="H7" s="14"/>
      <c r="I7" s="13" t="s">
        <v>16</v>
      </c>
      <c r="J7" s="13">
        <v>6</v>
      </c>
      <c r="K7" s="13">
        <v>12</v>
      </c>
      <c r="L7" s="13">
        <v>24</v>
      </c>
      <c r="M7" s="13">
        <v>48</v>
      </c>
      <c r="N7" s="13">
        <v>96</v>
      </c>
      <c r="O7" s="14"/>
    </row>
    <row r="8" spans="2:15" ht="11.25">
      <c r="B8" s="27" t="s">
        <v>11</v>
      </c>
      <c r="C8" s="13">
        <v>7</v>
      </c>
      <c r="D8" s="28">
        <v>14</v>
      </c>
      <c r="E8" s="24">
        <v>28</v>
      </c>
      <c r="F8" s="13">
        <v>56</v>
      </c>
      <c r="G8" s="13">
        <v>112</v>
      </c>
      <c r="H8" s="14"/>
      <c r="I8" s="13" t="s">
        <v>11</v>
      </c>
      <c r="J8" s="13">
        <v>7</v>
      </c>
      <c r="K8" s="13">
        <v>14</v>
      </c>
      <c r="L8" s="13">
        <v>28</v>
      </c>
      <c r="M8" s="13">
        <v>56</v>
      </c>
      <c r="N8" s="13">
        <v>112</v>
      </c>
      <c r="O8" s="14"/>
    </row>
    <row r="9" spans="2:15" ht="11.25">
      <c r="B9" s="27" t="s">
        <v>12</v>
      </c>
      <c r="C9" s="13">
        <v>8</v>
      </c>
      <c r="D9" s="28">
        <v>16</v>
      </c>
      <c r="E9" s="24">
        <v>32</v>
      </c>
      <c r="F9" s="13">
        <v>64</v>
      </c>
      <c r="G9" s="13">
        <v>128</v>
      </c>
      <c r="H9" s="14"/>
      <c r="I9" s="13" t="s">
        <v>12</v>
      </c>
      <c r="J9" s="13">
        <v>8</v>
      </c>
      <c r="K9" s="13">
        <v>16</v>
      </c>
      <c r="L9" s="13">
        <v>32</v>
      </c>
      <c r="M9" s="13">
        <v>64</v>
      </c>
      <c r="N9" s="13">
        <v>128</v>
      </c>
      <c r="O9" s="14"/>
    </row>
    <row r="10" spans="2:15" ht="11.25">
      <c r="B10" s="27" t="s">
        <v>13</v>
      </c>
      <c r="C10" s="13">
        <v>9</v>
      </c>
      <c r="D10" s="28">
        <v>18</v>
      </c>
      <c r="E10" s="24">
        <v>36</v>
      </c>
      <c r="F10" s="13">
        <v>72</v>
      </c>
      <c r="G10" s="13">
        <v>144</v>
      </c>
      <c r="H10" s="14"/>
      <c r="I10" s="13" t="s">
        <v>13</v>
      </c>
      <c r="J10" s="13">
        <v>9</v>
      </c>
      <c r="K10" s="13">
        <v>18</v>
      </c>
      <c r="L10" s="13">
        <v>36</v>
      </c>
      <c r="M10" s="13">
        <v>72</v>
      </c>
      <c r="N10" s="13">
        <v>144</v>
      </c>
      <c r="O10" s="14"/>
    </row>
    <row r="11" spans="2:15" ht="12" thickBot="1">
      <c r="B11" s="29" t="s">
        <v>14</v>
      </c>
      <c r="C11" s="46">
        <v>10</v>
      </c>
      <c r="D11" s="30">
        <v>20</v>
      </c>
      <c r="E11" s="24">
        <v>40</v>
      </c>
      <c r="F11" s="13">
        <v>80</v>
      </c>
      <c r="G11" s="13">
        <v>160</v>
      </c>
      <c r="H11" s="14"/>
      <c r="I11" s="13" t="s">
        <v>14</v>
      </c>
      <c r="J11" s="13">
        <v>10</v>
      </c>
      <c r="K11" s="13">
        <v>20</v>
      </c>
      <c r="L11" s="13">
        <v>40</v>
      </c>
      <c r="M11" s="13">
        <v>80</v>
      </c>
      <c r="N11" s="13">
        <v>160</v>
      </c>
      <c r="O11" s="14"/>
    </row>
    <row r="12" spans="9:15" ht="11.25">
      <c r="I12" s="14"/>
      <c r="J12" s="14"/>
      <c r="K12" s="14"/>
      <c r="L12" s="14"/>
      <c r="M12" s="14"/>
      <c r="N12" s="14"/>
      <c r="O12" s="14"/>
    </row>
    <row r="13" spans="2:15" ht="11.25">
      <c r="B13" s="7" t="s">
        <v>5</v>
      </c>
      <c r="C13" s="8"/>
      <c r="D13" s="8"/>
      <c r="E13" s="8"/>
      <c r="F13" s="8"/>
      <c r="G13" s="8"/>
      <c r="I13" s="9" t="s">
        <v>68</v>
      </c>
      <c r="J13" s="10"/>
      <c r="K13" s="10"/>
      <c r="L13" s="10"/>
      <c r="M13" s="10"/>
      <c r="N13" s="10"/>
      <c r="O13" s="14"/>
    </row>
    <row r="14" spans="9:15" ht="11.25">
      <c r="I14" s="14"/>
      <c r="J14" s="14"/>
      <c r="K14" s="14"/>
      <c r="L14" s="14"/>
      <c r="M14" s="14"/>
      <c r="N14" s="14"/>
      <c r="O14" s="14"/>
    </row>
    <row r="15" spans="2:15" ht="11.25">
      <c r="B15" s="8" t="s">
        <v>8</v>
      </c>
      <c r="C15" s="8">
        <f>VLOOKUP(B15,$B$1:$D$11,3,0)</f>
        <v>2</v>
      </c>
      <c r="I15" s="10" t="s">
        <v>0</v>
      </c>
      <c r="J15" s="10">
        <f>HLOOKUP(I15,$I$1:$N$4,4,0)</f>
        <v>3</v>
      </c>
      <c r="K15" s="14"/>
      <c r="L15" s="14"/>
      <c r="M15" s="14"/>
      <c r="N15" s="14"/>
      <c r="O15" s="14"/>
    </row>
    <row r="16" spans="2:15" ht="11.25">
      <c r="B16" s="8" t="s">
        <v>7</v>
      </c>
      <c r="C16" s="8">
        <f>VLOOKUP(B16,$B$1:$D$11,3,0)</f>
        <v>10</v>
      </c>
      <c r="I16" s="10" t="s">
        <v>3</v>
      </c>
      <c r="J16" s="10">
        <f>HLOOKUP(I16,$I$1:$N$4,4,0)</f>
        <v>24</v>
      </c>
      <c r="K16" s="14"/>
      <c r="L16" s="14"/>
      <c r="M16" s="14"/>
      <c r="N16" s="14"/>
      <c r="O16" s="14"/>
    </row>
    <row r="17" ht="11.25"/>
    <row r="18" spans="2:9" ht="11.25">
      <c r="B18" s="2" t="s">
        <v>6</v>
      </c>
      <c r="I18" s="2" t="s">
        <v>6</v>
      </c>
    </row>
    <row r="19" ht="11.25"/>
    <row r="20" spans="2:10" ht="11.25">
      <c r="B20" s="8" t="s">
        <v>17</v>
      </c>
      <c r="C20" s="8">
        <f>VLOOKUP(B20,$B$1:$D$11,3)</f>
        <v>2</v>
      </c>
      <c r="I20" s="10" t="s">
        <v>18</v>
      </c>
      <c r="J20" s="10">
        <f>HLOOKUP(I20,$I$1:$N$4,4)</f>
        <v>3</v>
      </c>
    </row>
    <row r="21" spans="2:10" ht="11.25">
      <c r="B21" s="8" t="s">
        <v>16</v>
      </c>
      <c r="C21" s="8">
        <f>VLOOKUP(B21,$B$1:$D$11,3)</f>
        <v>12</v>
      </c>
      <c r="I21" s="10" t="s">
        <v>4</v>
      </c>
      <c r="J21" s="10">
        <f>HLOOKUP(I21,$I$1:$N$4,4)</f>
        <v>48</v>
      </c>
    </row>
    <row r="22" ht="11.2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16"/>
  <sheetViews>
    <sheetView showGridLines="0" zoomScalePageLayoutView="0" workbookViewId="0" topLeftCell="A1">
      <selection activeCell="A1" sqref="A1"/>
    </sheetView>
  </sheetViews>
  <sheetFormatPr defaultColWidth="0" defaultRowHeight="14.25" zeroHeight="1"/>
  <cols>
    <col min="1" max="1" width="9" style="1" customWidth="1"/>
    <col min="2" max="2" width="7.09765625" style="1" bestFit="1" customWidth="1"/>
    <col min="3" max="12" width="4.69921875" style="1" customWidth="1"/>
    <col min="13" max="13" width="9" style="1" customWidth="1"/>
    <col min="14" max="14" width="7.09765625" style="1" customWidth="1"/>
    <col min="15" max="24" width="4.3984375" style="1" customWidth="1"/>
    <col min="25" max="25" width="9" style="1" customWidth="1"/>
    <col min="26" max="16384" width="0" style="1" hidden="1" customWidth="1"/>
  </cols>
  <sheetData>
    <row r="1" ht="11.25"/>
    <row r="2" spans="2:24" ht="11.25">
      <c r="B2" s="4"/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N2" s="4"/>
      <c r="O2" s="31" t="s">
        <v>29</v>
      </c>
      <c r="P2" s="31" t="s">
        <v>30</v>
      </c>
      <c r="Q2" s="31" t="s">
        <v>31</v>
      </c>
      <c r="R2" s="31" t="s">
        <v>32</v>
      </c>
      <c r="S2" s="31" t="s">
        <v>33</v>
      </c>
      <c r="T2" s="31" t="s">
        <v>34</v>
      </c>
      <c r="U2" s="31" t="s">
        <v>35</v>
      </c>
      <c r="V2" s="31" t="s">
        <v>36</v>
      </c>
      <c r="W2" s="31" t="s">
        <v>37</v>
      </c>
      <c r="X2" s="31" t="s">
        <v>38</v>
      </c>
    </row>
    <row r="3" spans="2:24" ht="11.25">
      <c r="B3" s="31" t="s">
        <v>19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5">
        <v>6</v>
      </c>
      <c r="I3" s="4">
        <v>7</v>
      </c>
      <c r="J3" s="4">
        <v>8</v>
      </c>
      <c r="K3" s="4">
        <v>9</v>
      </c>
      <c r="L3" s="4">
        <v>10</v>
      </c>
      <c r="N3" s="31" t="s">
        <v>19</v>
      </c>
      <c r="O3" s="4">
        <v>1</v>
      </c>
      <c r="P3" s="4">
        <v>2</v>
      </c>
      <c r="Q3" s="4">
        <v>3</v>
      </c>
      <c r="R3" s="4">
        <v>4</v>
      </c>
      <c r="S3" s="4">
        <v>5</v>
      </c>
      <c r="T3" s="13">
        <v>6</v>
      </c>
      <c r="U3" s="4">
        <v>7</v>
      </c>
      <c r="V3" s="4">
        <v>8</v>
      </c>
      <c r="W3" s="4">
        <v>9</v>
      </c>
      <c r="X3" s="4">
        <v>10</v>
      </c>
    </row>
    <row r="4" spans="2:24" ht="11.25">
      <c r="B4" s="31" t="s">
        <v>20</v>
      </c>
      <c r="C4" s="4">
        <f>C3*2</f>
        <v>2</v>
      </c>
      <c r="D4" s="4">
        <f aca="true" t="shared" si="0" ref="D4:L12">$C4*D$3</f>
        <v>4</v>
      </c>
      <c r="E4" s="4">
        <f t="shared" si="0"/>
        <v>6</v>
      </c>
      <c r="F4" s="4">
        <f t="shared" si="0"/>
        <v>8</v>
      </c>
      <c r="G4" s="4">
        <f t="shared" si="0"/>
        <v>10</v>
      </c>
      <c r="H4" s="4">
        <f t="shared" si="0"/>
        <v>12</v>
      </c>
      <c r="I4" s="4">
        <f t="shared" si="0"/>
        <v>14</v>
      </c>
      <c r="J4" s="4">
        <f t="shared" si="0"/>
        <v>16</v>
      </c>
      <c r="K4" s="4">
        <f t="shared" si="0"/>
        <v>18</v>
      </c>
      <c r="L4" s="4">
        <f t="shared" si="0"/>
        <v>20</v>
      </c>
      <c r="N4" s="31" t="s">
        <v>20</v>
      </c>
      <c r="O4" s="4">
        <f>O3*2</f>
        <v>2</v>
      </c>
      <c r="P4" s="4">
        <f aca="true" t="shared" si="1" ref="P4:X12">$C4*P$3</f>
        <v>4</v>
      </c>
      <c r="Q4" s="4">
        <f t="shared" si="1"/>
        <v>6</v>
      </c>
      <c r="R4" s="4">
        <f t="shared" si="1"/>
        <v>8</v>
      </c>
      <c r="S4" s="4">
        <f t="shared" si="1"/>
        <v>10</v>
      </c>
      <c r="T4" s="4">
        <f t="shared" si="1"/>
        <v>12</v>
      </c>
      <c r="U4" s="4">
        <f t="shared" si="1"/>
        <v>14</v>
      </c>
      <c r="V4" s="4">
        <f t="shared" si="1"/>
        <v>16</v>
      </c>
      <c r="W4" s="4">
        <f t="shared" si="1"/>
        <v>18</v>
      </c>
      <c r="X4" s="4">
        <f t="shared" si="1"/>
        <v>20</v>
      </c>
    </row>
    <row r="5" spans="2:24" ht="11.25">
      <c r="B5" s="31" t="s">
        <v>21</v>
      </c>
      <c r="C5" s="4">
        <f>C4+1</f>
        <v>3</v>
      </c>
      <c r="D5" s="4">
        <f t="shared" si="0"/>
        <v>6</v>
      </c>
      <c r="E5" s="4">
        <f t="shared" si="0"/>
        <v>9</v>
      </c>
      <c r="F5" s="4">
        <f t="shared" si="0"/>
        <v>12</v>
      </c>
      <c r="G5" s="4">
        <f t="shared" si="0"/>
        <v>15</v>
      </c>
      <c r="H5" s="4">
        <f t="shared" si="0"/>
        <v>18</v>
      </c>
      <c r="I5" s="4">
        <f t="shared" si="0"/>
        <v>21</v>
      </c>
      <c r="J5" s="4">
        <f t="shared" si="0"/>
        <v>24</v>
      </c>
      <c r="K5" s="4">
        <f t="shared" si="0"/>
        <v>27</v>
      </c>
      <c r="L5" s="4">
        <f t="shared" si="0"/>
        <v>30</v>
      </c>
      <c r="N5" s="31" t="s">
        <v>21</v>
      </c>
      <c r="O5" s="4">
        <f>O4+1</f>
        <v>3</v>
      </c>
      <c r="P5" s="4">
        <f t="shared" si="1"/>
        <v>6</v>
      </c>
      <c r="Q5" s="4">
        <f t="shared" si="1"/>
        <v>9</v>
      </c>
      <c r="R5" s="4">
        <f t="shared" si="1"/>
        <v>12</v>
      </c>
      <c r="S5" s="4">
        <f t="shared" si="1"/>
        <v>15</v>
      </c>
      <c r="T5" s="4">
        <f t="shared" si="1"/>
        <v>18</v>
      </c>
      <c r="U5" s="4">
        <f t="shared" si="1"/>
        <v>21</v>
      </c>
      <c r="V5" s="4">
        <f t="shared" si="1"/>
        <v>24</v>
      </c>
      <c r="W5" s="4">
        <f t="shared" si="1"/>
        <v>27</v>
      </c>
      <c r="X5" s="4">
        <f t="shared" si="1"/>
        <v>30</v>
      </c>
    </row>
    <row r="6" spans="2:24" ht="11.25">
      <c r="B6" s="31" t="s">
        <v>22</v>
      </c>
      <c r="C6" s="4">
        <f aca="true" t="shared" si="2" ref="C6:C12">C5+1</f>
        <v>4</v>
      </c>
      <c r="D6" s="4">
        <f t="shared" si="0"/>
        <v>8</v>
      </c>
      <c r="E6" s="4">
        <f t="shared" si="0"/>
        <v>12</v>
      </c>
      <c r="F6" s="4">
        <f t="shared" si="0"/>
        <v>16</v>
      </c>
      <c r="G6" s="4">
        <f t="shared" si="0"/>
        <v>20</v>
      </c>
      <c r="H6" s="4">
        <f t="shared" si="0"/>
        <v>24</v>
      </c>
      <c r="I6" s="4">
        <f t="shared" si="0"/>
        <v>28</v>
      </c>
      <c r="J6" s="4">
        <f t="shared" si="0"/>
        <v>32</v>
      </c>
      <c r="K6" s="4">
        <f t="shared" si="0"/>
        <v>36</v>
      </c>
      <c r="L6" s="4">
        <f t="shared" si="0"/>
        <v>40</v>
      </c>
      <c r="N6" s="31" t="s">
        <v>22</v>
      </c>
      <c r="O6" s="4">
        <f aca="true" t="shared" si="3" ref="O6:O12">O5+1</f>
        <v>4</v>
      </c>
      <c r="P6" s="4">
        <f t="shared" si="1"/>
        <v>8</v>
      </c>
      <c r="Q6" s="4">
        <f t="shared" si="1"/>
        <v>12</v>
      </c>
      <c r="R6" s="4">
        <f t="shared" si="1"/>
        <v>16</v>
      </c>
      <c r="S6" s="4">
        <f t="shared" si="1"/>
        <v>20</v>
      </c>
      <c r="T6" s="4">
        <f t="shared" si="1"/>
        <v>24</v>
      </c>
      <c r="U6" s="4">
        <f t="shared" si="1"/>
        <v>28</v>
      </c>
      <c r="V6" s="4">
        <f t="shared" si="1"/>
        <v>32</v>
      </c>
      <c r="W6" s="4">
        <f t="shared" si="1"/>
        <v>36</v>
      </c>
      <c r="X6" s="4">
        <f t="shared" si="1"/>
        <v>40</v>
      </c>
    </row>
    <row r="7" spans="2:24" ht="11.25">
      <c r="B7" s="31" t="s">
        <v>23</v>
      </c>
      <c r="C7" s="4">
        <f t="shared" si="2"/>
        <v>5</v>
      </c>
      <c r="D7" s="4">
        <f t="shared" si="0"/>
        <v>10</v>
      </c>
      <c r="E7" s="4">
        <f t="shared" si="0"/>
        <v>15</v>
      </c>
      <c r="F7" s="4">
        <f t="shared" si="0"/>
        <v>20</v>
      </c>
      <c r="G7" s="4">
        <f t="shared" si="0"/>
        <v>25</v>
      </c>
      <c r="H7" s="4">
        <f t="shared" si="0"/>
        <v>30</v>
      </c>
      <c r="I7" s="4">
        <f t="shared" si="0"/>
        <v>35</v>
      </c>
      <c r="J7" s="4">
        <f t="shared" si="0"/>
        <v>40</v>
      </c>
      <c r="K7" s="4">
        <f t="shared" si="0"/>
        <v>45</v>
      </c>
      <c r="L7" s="4">
        <f t="shared" si="0"/>
        <v>50</v>
      </c>
      <c r="N7" s="31" t="s">
        <v>23</v>
      </c>
      <c r="O7" s="4">
        <f t="shared" si="3"/>
        <v>5</v>
      </c>
      <c r="P7" s="4">
        <f t="shared" si="1"/>
        <v>10</v>
      </c>
      <c r="Q7" s="4">
        <f t="shared" si="1"/>
        <v>15</v>
      </c>
      <c r="R7" s="4">
        <f t="shared" si="1"/>
        <v>20</v>
      </c>
      <c r="S7" s="4">
        <f t="shared" si="1"/>
        <v>25</v>
      </c>
      <c r="T7" s="4">
        <f t="shared" si="1"/>
        <v>30</v>
      </c>
      <c r="U7" s="4">
        <f t="shared" si="1"/>
        <v>35</v>
      </c>
      <c r="V7" s="4">
        <f t="shared" si="1"/>
        <v>40</v>
      </c>
      <c r="W7" s="4">
        <f t="shared" si="1"/>
        <v>45</v>
      </c>
      <c r="X7" s="4">
        <f t="shared" si="1"/>
        <v>50</v>
      </c>
    </row>
    <row r="8" spans="2:24" ht="11.25">
      <c r="B8" s="31" t="s">
        <v>24</v>
      </c>
      <c r="C8" s="4">
        <f t="shared" si="2"/>
        <v>6</v>
      </c>
      <c r="D8" s="4">
        <f t="shared" si="0"/>
        <v>12</v>
      </c>
      <c r="E8" s="4">
        <f t="shared" si="0"/>
        <v>18</v>
      </c>
      <c r="F8" s="4">
        <f t="shared" si="0"/>
        <v>24</v>
      </c>
      <c r="G8" s="4">
        <f t="shared" si="0"/>
        <v>30</v>
      </c>
      <c r="H8" s="4">
        <f t="shared" si="0"/>
        <v>36</v>
      </c>
      <c r="I8" s="4">
        <f t="shared" si="0"/>
        <v>42</v>
      </c>
      <c r="J8" s="4">
        <f t="shared" si="0"/>
        <v>48</v>
      </c>
      <c r="K8" s="4">
        <f t="shared" si="0"/>
        <v>54</v>
      </c>
      <c r="L8" s="4">
        <f t="shared" si="0"/>
        <v>60</v>
      </c>
      <c r="N8" s="31" t="s">
        <v>24</v>
      </c>
      <c r="O8" s="4">
        <f t="shared" si="3"/>
        <v>6</v>
      </c>
      <c r="P8" s="4">
        <f t="shared" si="1"/>
        <v>12</v>
      </c>
      <c r="Q8" s="4">
        <f t="shared" si="1"/>
        <v>18</v>
      </c>
      <c r="R8" s="4">
        <f t="shared" si="1"/>
        <v>24</v>
      </c>
      <c r="S8" s="4">
        <f t="shared" si="1"/>
        <v>30</v>
      </c>
      <c r="T8" s="4">
        <f t="shared" si="1"/>
        <v>36</v>
      </c>
      <c r="U8" s="4">
        <f t="shared" si="1"/>
        <v>42</v>
      </c>
      <c r="V8" s="4">
        <f t="shared" si="1"/>
        <v>48</v>
      </c>
      <c r="W8" s="4">
        <f t="shared" si="1"/>
        <v>54</v>
      </c>
      <c r="X8" s="4">
        <f t="shared" si="1"/>
        <v>60</v>
      </c>
    </row>
    <row r="9" spans="2:24" ht="11.25">
      <c r="B9" s="31" t="s">
        <v>25</v>
      </c>
      <c r="C9" s="4">
        <f t="shared" si="2"/>
        <v>7</v>
      </c>
      <c r="D9" s="4">
        <f t="shared" si="0"/>
        <v>14</v>
      </c>
      <c r="E9" s="4">
        <f t="shared" si="0"/>
        <v>21</v>
      </c>
      <c r="F9" s="4">
        <f t="shared" si="0"/>
        <v>28</v>
      </c>
      <c r="G9" s="4">
        <f t="shared" si="0"/>
        <v>35</v>
      </c>
      <c r="H9" s="4">
        <f t="shared" si="0"/>
        <v>42</v>
      </c>
      <c r="I9" s="4">
        <f t="shared" si="0"/>
        <v>49</v>
      </c>
      <c r="J9" s="4">
        <f t="shared" si="0"/>
        <v>56</v>
      </c>
      <c r="K9" s="4">
        <f t="shared" si="0"/>
        <v>63</v>
      </c>
      <c r="L9" s="4">
        <f t="shared" si="0"/>
        <v>70</v>
      </c>
      <c r="N9" s="31" t="s">
        <v>25</v>
      </c>
      <c r="O9" s="4">
        <f t="shared" si="3"/>
        <v>7</v>
      </c>
      <c r="P9" s="4">
        <f t="shared" si="1"/>
        <v>14</v>
      </c>
      <c r="Q9" s="4">
        <f t="shared" si="1"/>
        <v>21</v>
      </c>
      <c r="R9" s="4">
        <f t="shared" si="1"/>
        <v>28</v>
      </c>
      <c r="S9" s="4">
        <f t="shared" si="1"/>
        <v>35</v>
      </c>
      <c r="T9" s="4">
        <f t="shared" si="1"/>
        <v>42</v>
      </c>
      <c r="U9" s="4">
        <f t="shared" si="1"/>
        <v>49</v>
      </c>
      <c r="V9" s="4">
        <f t="shared" si="1"/>
        <v>56</v>
      </c>
      <c r="W9" s="4">
        <f t="shared" si="1"/>
        <v>63</v>
      </c>
      <c r="X9" s="4">
        <f t="shared" si="1"/>
        <v>70</v>
      </c>
    </row>
    <row r="10" spans="2:24" ht="11.25">
      <c r="B10" s="31" t="s">
        <v>26</v>
      </c>
      <c r="C10" s="4">
        <f t="shared" si="2"/>
        <v>8</v>
      </c>
      <c r="D10" s="4">
        <f t="shared" si="0"/>
        <v>16</v>
      </c>
      <c r="E10" s="4">
        <f t="shared" si="0"/>
        <v>24</v>
      </c>
      <c r="F10" s="4">
        <f t="shared" si="0"/>
        <v>32</v>
      </c>
      <c r="G10" s="4">
        <f t="shared" si="0"/>
        <v>40</v>
      </c>
      <c r="H10" s="4">
        <f t="shared" si="0"/>
        <v>48</v>
      </c>
      <c r="I10" s="4">
        <f t="shared" si="0"/>
        <v>56</v>
      </c>
      <c r="J10" s="4">
        <f t="shared" si="0"/>
        <v>64</v>
      </c>
      <c r="K10" s="4">
        <f t="shared" si="0"/>
        <v>72</v>
      </c>
      <c r="L10" s="4">
        <f t="shared" si="0"/>
        <v>80</v>
      </c>
      <c r="N10" s="31" t="s">
        <v>26</v>
      </c>
      <c r="O10" s="4">
        <f t="shared" si="3"/>
        <v>8</v>
      </c>
      <c r="P10" s="4">
        <f t="shared" si="1"/>
        <v>16</v>
      </c>
      <c r="Q10" s="4">
        <f t="shared" si="1"/>
        <v>24</v>
      </c>
      <c r="R10" s="4">
        <f t="shared" si="1"/>
        <v>32</v>
      </c>
      <c r="S10" s="4">
        <f t="shared" si="1"/>
        <v>40</v>
      </c>
      <c r="T10" s="4">
        <f t="shared" si="1"/>
        <v>48</v>
      </c>
      <c r="U10" s="4">
        <f t="shared" si="1"/>
        <v>56</v>
      </c>
      <c r="V10" s="4">
        <f t="shared" si="1"/>
        <v>64</v>
      </c>
      <c r="W10" s="4">
        <f t="shared" si="1"/>
        <v>72</v>
      </c>
      <c r="X10" s="4">
        <f t="shared" si="1"/>
        <v>80</v>
      </c>
    </row>
    <row r="11" spans="2:24" ht="11.25">
      <c r="B11" s="31" t="s">
        <v>27</v>
      </c>
      <c r="C11" s="4">
        <f t="shared" si="2"/>
        <v>9</v>
      </c>
      <c r="D11" s="4">
        <f t="shared" si="0"/>
        <v>18</v>
      </c>
      <c r="E11" s="4">
        <f t="shared" si="0"/>
        <v>27</v>
      </c>
      <c r="F11" s="4">
        <f t="shared" si="0"/>
        <v>36</v>
      </c>
      <c r="G11" s="4">
        <f t="shared" si="0"/>
        <v>45</v>
      </c>
      <c r="H11" s="4">
        <f t="shared" si="0"/>
        <v>54</v>
      </c>
      <c r="I11" s="4">
        <f t="shared" si="0"/>
        <v>63</v>
      </c>
      <c r="J11" s="4">
        <f t="shared" si="0"/>
        <v>72</v>
      </c>
      <c r="K11" s="4">
        <f t="shared" si="0"/>
        <v>81</v>
      </c>
      <c r="L11" s="4">
        <f t="shared" si="0"/>
        <v>90</v>
      </c>
      <c r="N11" s="31" t="s">
        <v>27</v>
      </c>
      <c r="O11" s="4">
        <f t="shared" si="3"/>
        <v>9</v>
      </c>
      <c r="P11" s="4">
        <f t="shared" si="1"/>
        <v>18</v>
      </c>
      <c r="Q11" s="4">
        <f t="shared" si="1"/>
        <v>27</v>
      </c>
      <c r="R11" s="4">
        <f t="shared" si="1"/>
        <v>36</v>
      </c>
      <c r="S11" s="4">
        <f t="shared" si="1"/>
        <v>45</v>
      </c>
      <c r="T11" s="4">
        <f t="shared" si="1"/>
        <v>54</v>
      </c>
      <c r="U11" s="4">
        <f t="shared" si="1"/>
        <v>63</v>
      </c>
      <c r="V11" s="4">
        <f t="shared" si="1"/>
        <v>72</v>
      </c>
      <c r="W11" s="4">
        <f t="shared" si="1"/>
        <v>81</v>
      </c>
      <c r="X11" s="4">
        <f t="shared" si="1"/>
        <v>90</v>
      </c>
    </row>
    <row r="12" spans="2:24" ht="11.25">
      <c r="B12" s="31" t="s">
        <v>28</v>
      </c>
      <c r="C12" s="4">
        <f t="shared" si="2"/>
        <v>10</v>
      </c>
      <c r="D12" s="4">
        <f t="shared" si="0"/>
        <v>20</v>
      </c>
      <c r="E12" s="4">
        <f t="shared" si="0"/>
        <v>30</v>
      </c>
      <c r="F12" s="4">
        <f t="shared" si="0"/>
        <v>40</v>
      </c>
      <c r="G12" s="4">
        <f t="shared" si="0"/>
        <v>50</v>
      </c>
      <c r="H12" s="4">
        <f t="shared" si="0"/>
        <v>60</v>
      </c>
      <c r="I12" s="4">
        <f t="shared" si="0"/>
        <v>70</v>
      </c>
      <c r="J12" s="4">
        <f t="shared" si="0"/>
        <v>80</v>
      </c>
      <c r="K12" s="4">
        <f t="shared" si="0"/>
        <v>90</v>
      </c>
      <c r="L12" s="4">
        <f t="shared" si="0"/>
        <v>100</v>
      </c>
      <c r="N12" s="31" t="s">
        <v>28</v>
      </c>
      <c r="O12" s="4">
        <f t="shared" si="3"/>
        <v>10</v>
      </c>
      <c r="P12" s="4">
        <f t="shared" si="1"/>
        <v>20</v>
      </c>
      <c r="Q12" s="4">
        <f t="shared" si="1"/>
        <v>30</v>
      </c>
      <c r="R12" s="4">
        <f t="shared" si="1"/>
        <v>40</v>
      </c>
      <c r="S12" s="4">
        <f t="shared" si="1"/>
        <v>50</v>
      </c>
      <c r="T12" s="4">
        <f t="shared" si="1"/>
        <v>60</v>
      </c>
      <c r="U12" s="4">
        <f t="shared" si="1"/>
        <v>70</v>
      </c>
      <c r="V12" s="4">
        <f t="shared" si="1"/>
        <v>80</v>
      </c>
      <c r="W12" s="4">
        <f t="shared" si="1"/>
        <v>90</v>
      </c>
      <c r="X12" s="4">
        <f t="shared" si="1"/>
        <v>100</v>
      </c>
    </row>
    <row r="13" ht="11.25"/>
    <row r="14" ht="11.25"/>
    <row r="15" spans="2:24" ht="11.25">
      <c r="B15" s="8" t="s">
        <v>39</v>
      </c>
      <c r="C15" s="8"/>
      <c r="D15" s="8"/>
      <c r="E15" s="8"/>
      <c r="F15" s="8"/>
      <c r="G15" s="8"/>
      <c r="H15" s="8"/>
      <c r="I15" s="8">
        <f>INDEX($B$2:$L$12,2,7)</f>
        <v>6</v>
      </c>
      <c r="N15" s="8" t="s">
        <v>40</v>
      </c>
      <c r="O15" s="8"/>
      <c r="P15" s="8"/>
      <c r="Q15" s="8"/>
      <c r="R15" s="8"/>
      <c r="S15" s="8"/>
      <c r="T15" s="8"/>
      <c r="U15" s="8"/>
      <c r="V15" s="8"/>
      <c r="W15" s="8"/>
      <c r="X15" s="8">
        <f>INDEX(($N$2:$X$12,$S$2:$X$12),4,6,2)</f>
        <v>30</v>
      </c>
    </row>
    <row r="16" spans="10:12" ht="11.25">
      <c r="J16" s="14"/>
      <c r="K16" s="14"/>
      <c r="L16" s="14"/>
    </row>
    <row r="17" ht="11.2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8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9" style="0" customWidth="1"/>
    <col min="2" max="2" width="12.19921875" style="0" customWidth="1"/>
    <col min="3" max="11" width="3.69921875" style="0" bestFit="1" customWidth="1"/>
    <col min="12" max="12" width="4.5" style="0" bestFit="1" customWidth="1"/>
    <col min="13" max="13" width="9" style="0" customWidth="1"/>
    <col min="14" max="16384" width="0" style="0" hidden="1" customWidth="1"/>
  </cols>
  <sheetData>
    <row r="1" ht="14.25"/>
    <row r="2" spans="2:12" ht="14.25">
      <c r="B2" s="5"/>
      <c r="C2" s="35" t="s">
        <v>29</v>
      </c>
      <c r="D2" s="35" t="s">
        <v>30</v>
      </c>
      <c r="E2" s="35" t="s">
        <v>31</v>
      </c>
      <c r="F2" s="35" t="s">
        <v>32</v>
      </c>
      <c r="G2" s="35" t="s">
        <v>33</v>
      </c>
      <c r="H2" s="35" t="s">
        <v>34</v>
      </c>
      <c r="I2" s="35" t="s">
        <v>35</v>
      </c>
      <c r="J2" s="35" t="s">
        <v>36</v>
      </c>
      <c r="K2" s="35" t="s">
        <v>37</v>
      </c>
      <c r="L2" s="35" t="s">
        <v>38</v>
      </c>
    </row>
    <row r="3" spans="2:12" ht="14.25">
      <c r="B3" s="35" t="s">
        <v>19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13">
        <v>6</v>
      </c>
      <c r="I3" s="4">
        <v>7</v>
      </c>
      <c r="J3" s="4">
        <v>8</v>
      </c>
      <c r="K3" s="4">
        <v>9</v>
      </c>
      <c r="L3" s="4">
        <v>10</v>
      </c>
    </row>
    <row r="4" spans="2:12" ht="14.25">
      <c r="B4" s="35" t="s">
        <v>20</v>
      </c>
      <c r="C4" s="4">
        <f>C3*2</f>
        <v>2</v>
      </c>
      <c r="D4" s="4">
        <f aca="true" t="shared" si="0" ref="D4:L12">$C4*D$3</f>
        <v>4</v>
      </c>
      <c r="E4" s="4">
        <f t="shared" si="0"/>
        <v>6</v>
      </c>
      <c r="F4" s="4">
        <f t="shared" si="0"/>
        <v>8</v>
      </c>
      <c r="G4" s="4">
        <f t="shared" si="0"/>
        <v>10</v>
      </c>
      <c r="H4" s="4">
        <f t="shared" si="0"/>
        <v>12</v>
      </c>
      <c r="I4" s="4">
        <f t="shared" si="0"/>
        <v>14</v>
      </c>
      <c r="J4" s="4">
        <f t="shared" si="0"/>
        <v>16</v>
      </c>
      <c r="K4" s="4">
        <f t="shared" si="0"/>
        <v>18</v>
      </c>
      <c r="L4" s="4">
        <f t="shared" si="0"/>
        <v>20</v>
      </c>
    </row>
    <row r="5" spans="2:12" ht="14.25">
      <c r="B5" s="35" t="s">
        <v>21</v>
      </c>
      <c r="C5" s="4">
        <f>C4+1</f>
        <v>3</v>
      </c>
      <c r="D5" s="4">
        <f t="shared" si="0"/>
        <v>6</v>
      </c>
      <c r="E5" s="4">
        <f t="shared" si="0"/>
        <v>9</v>
      </c>
      <c r="F5" s="4">
        <f t="shared" si="0"/>
        <v>12</v>
      </c>
      <c r="G5" s="4">
        <f t="shared" si="0"/>
        <v>15</v>
      </c>
      <c r="H5" s="4">
        <f t="shared" si="0"/>
        <v>18</v>
      </c>
      <c r="I5" s="4">
        <f t="shared" si="0"/>
        <v>21</v>
      </c>
      <c r="J5" s="4">
        <f t="shared" si="0"/>
        <v>24</v>
      </c>
      <c r="K5" s="4">
        <f t="shared" si="0"/>
        <v>27</v>
      </c>
      <c r="L5" s="4">
        <f t="shared" si="0"/>
        <v>30</v>
      </c>
    </row>
    <row r="6" spans="2:12" ht="14.25">
      <c r="B6" s="35" t="s">
        <v>22</v>
      </c>
      <c r="C6" s="4">
        <f aca="true" t="shared" si="1" ref="C6:C12">C5+1</f>
        <v>4</v>
      </c>
      <c r="D6" s="4">
        <f t="shared" si="0"/>
        <v>8</v>
      </c>
      <c r="E6" s="4">
        <f t="shared" si="0"/>
        <v>12</v>
      </c>
      <c r="F6" s="4">
        <f t="shared" si="0"/>
        <v>16</v>
      </c>
      <c r="G6" s="4">
        <f t="shared" si="0"/>
        <v>20</v>
      </c>
      <c r="H6" s="4">
        <f t="shared" si="0"/>
        <v>24</v>
      </c>
      <c r="I6" s="4">
        <f t="shared" si="0"/>
        <v>28</v>
      </c>
      <c r="J6" s="4">
        <f t="shared" si="0"/>
        <v>32</v>
      </c>
      <c r="K6" s="4">
        <f t="shared" si="0"/>
        <v>36</v>
      </c>
      <c r="L6" s="4">
        <f t="shared" si="0"/>
        <v>40</v>
      </c>
    </row>
    <row r="7" spans="2:12" ht="14.25">
      <c r="B7" s="35" t="s">
        <v>23</v>
      </c>
      <c r="C7" s="4">
        <f t="shared" si="1"/>
        <v>5</v>
      </c>
      <c r="D7" s="4">
        <f t="shared" si="0"/>
        <v>10</v>
      </c>
      <c r="E7" s="4">
        <f t="shared" si="0"/>
        <v>15</v>
      </c>
      <c r="F7" s="4">
        <f t="shared" si="0"/>
        <v>20</v>
      </c>
      <c r="G7" s="4">
        <f t="shared" si="0"/>
        <v>25</v>
      </c>
      <c r="H7" s="4">
        <f t="shared" si="0"/>
        <v>30</v>
      </c>
      <c r="I7" s="4">
        <f t="shared" si="0"/>
        <v>35</v>
      </c>
      <c r="J7" s="4">
        <f t="shared" si="0"/>
        <v>40</v>
      </c>
      <c r="K7" s="4">
        <f t="shared" si="0"/>
        <v>45</v>
      </c>
      <c r="L7" s="4">
        <f t="shared" si="0"/>
        <v>50</v>
      </c>
    </row>
    <row r="8" spans="2:12" ht="14.25">
      <c r="B8" s="35" t="s">
        <v>24</v>
      </c>
      <c r="C8" s="4">
        <f t="shared" si="1"/>
        <v>6</v>
      </c>
      <c r="D8" s="4">
        <f t="shared" si="0"/>
        <v>12</v>
      </c>
      <c r="E8" s="4">
        <f t="shared" si="0"/>
        <v>18</v>
      </c>
      <c r="F8" s="4">
        <f t="shared" si="0"/>
        <v>24</v>
      </c>
      <c r="G8" s="4">
        <f t="shared" si="0"/>
        <v>30</v>
      </c>
      <c r="H8" s="4">
        <f t="shared" si="0"/>
        <v>36</v>
      </c>
      <c r="I8" s="4">
        <f t="shared" si="0"/>
        <v>42</v>
      </c>
      <c r="J8" s="4">
        <f t="shared" si="0"/>
        <v>48</v>
      </c>
      <c r="K8" s="4">
        <f t="shared" si="0"/>
        <v>54</v>
      </c>
      <c r="L8" s="4">
        <f t="shared" si="0"/>
        <v>60</v>
      </c>
    </row>
    <row r="9" spans="2:12" ht="14.25">
      <c r="B9" s="35" t="s">
        <v>25</v>
      </c>
      <c r="C9" s="4">
        <f t="shared" si="1"/>
        <v>7</v>
      </c>
      <c r="D9" s="4">
        <f t="shared" si="0"/>
        <v>14</v>
      </c>
      <c r="E9" s="4">
        <f t="shared" si="0"/>
        <v>21</v>
      </c>
      <c r="F9" s="4">
        <f t="shared" si="0"/>
        <v>28</v>
      </c>
      <c r="G9" s="4">
        <f t="shared" si="0"/>
        <v>35</v>
      </c>
      <c r="H9" s="4">
        <f t="shared" si="0"/>
        <v>42</v>
      </c>
      <c r="I9" s="4">
        <f t="shared" si="0"/>
        <v>49</v>
      </c>
      <c r="J9" s="4">
        <f t="shared" si="0"/>
        <v>56</v>
      </c>
      <c r="K9" s="4">
        <f t="shared" si="0"/>
        <v>63</v>
      </c>
      <c r="L9" s="4">
        <f t="shared" si="0"/>
        <v>70</v>
      </c>
    </row>
    <row r="10" spans="2:12" ht="14.25">
      <c r="B10" s="35" t="s">
        <v>26</v>
      </c>
      <c r="C10" s="4">
        <f t="shared" si="1"/>
        <v>8</v>
      </c>
      <c r="D10" s="4">
        <f t="shared" si="0"/>
        <v>16</v>
      </c>
      <c r="E10" s="4">
        <f t="shared" si="0"/>
        <v>24</v>
      </c>
      <c r="F10" s="4">
        <f t="shared" si="0"/>
        <v>32</v>
      </c>
      <c r="G10" s="4">
        <f t="shared" si="0"/>
        <v>40</v>
      </c>
      <c r="H10" s="4">
        <f t="shared" si="0"/>
        <v>48</v>
      </c>
      <c r="I10" s="4">
        <f t="shared" si="0"/>
        <v>56</v>
      </c>
      <c r="J10" s="4">
        <f t="shared" si="0"/>
        <v>64</v>
      </c>
      <c r="K10" s="4">
        <f t="shared" si="0"/>
        <v>72</v>
      </c>
      <c r="L10" s="4">
        <f t="shared" si="0"/>
        <v>80</v>
      </c>
    </row>
    <row r="11" spans="2:12" ht="14.25">
      <c r="B11" s="35" t="s">
        <v>27</v>
      </c>
      <c r="C11" s="4">
        <f t="shared" si="1"/>
        <v>9</v>
      </c>
      <c r="D11" s="4">
        <f t="shared" si="0"/>
        <v>18</v>
      </c>
      <c r="E11" s="4">
        <f t="shared" si="0"/>
        <v>27</v>
      </c>
      <c r="F11" s="4">
        <f t="shared" si="0"/>
        <v>36</v>
      </c>
      <c r="G11" s="4">
        <f t="shared" si="0"/>
        <v>45</v>
      </c>
      <c r="H11" s="4">
        <f t="shared" si="0"/>
        <v>54</v>
      </c>
      <c r="I11" s="4">
        <f t="shared" si="0"/>
        <v>63</v>
      </c>
      <c r="J11" s="4">
        <f t="shared" si="0"/>
        <v>72</v>
      </c>
      <c r="K11" s="4">
        <f t="shared" si="0"/>
        <v>81</v>
      </c>
      <c r="L11" s="4">
        <f t="shared" si="0"/>
        <v>90</v>
      </c>
    </row>
    <row r="12" spans="2:12" ht="14.25">
      <c r="B12" s="35" t="s">
        <v>28</v>
      </c>
      <c r="C12" s="4">
        <f t="shared" si="1"/>
        <v>10</v>
      </c>
      <c r="D12" s="4">
        <f t="shared" si="0"/>
        <v>20</v>
      </c>
      <c r="E12" s="4">
        <f t="shared" si="0"/>
        <v>30</v>
      </c>
      <c r="F12" s="4">
        <f t="shared" si="0"/>
        <v>40</v>
      </c>
      <c r="G12" s="4">
        <f t="shared" si="0"/>
        <v>50</v>
      </c>
      <c r="H12" s="4">
        <f t="shared" si="0"/>
        <v>60</v>
      </c>
      <c r="I12" s="4">
        <f t="shared" si="0"/>
        <v>70</v>
      </c>
      <c r="J12" s="4">
        <f t="shared" si="0"/>
        <v>80</v>
      </c>
      <c r="K12" s="4">
        <f t="shared" si="0"/>
        <v>90</v>
      </c>
      <c r="L12" s="4">
        <f t="shared" si="0"/>
        <v>100</v>
      </c>
    </row>
    <row r="13" ht="14.25"/>
    <row r="14" spans="2:11" ht="14.25">
      <c r="B14" s="33" t="s">
        <v>65</v>
      </c>
      <c r="C14" s="34"/>
      <c r="D14" s="34"/>
      <c r="E14" s="34"/>
      <c r="F14" s="34"/>
      <c r="G14" s="34"/>
      <c r="H14" s="34"/>
      <c r="I14" s="34"/>
      <c r="J14" s="34"/>
      <c r="K14" s="33">
        <f>MATCH("Kol1",C2:L2,0)</f>
        <v>1</v>
      </c>
    </row>
    <row r="15" spans="2:11" ht="15">
      <c r="B15" s="32"/>
      <c r="K15" s="41"/>
    </row>
    <row r="16" spans="2:11" ht="14.25">
      <c r="B16" s="33" t="s">
        <v>66</v>
      </c>
      <c r="C16" s="34"/>
      <c r="D16" s="34"/>
      <c r="E16" s="34"/>
      <c r="F16" s="34"/>
      <c r="G16" s="34"/>
      <c r="H16" s="34"/>
      <c r="I16" s="34"/>
      <c r="J16" s="34"/>
      <c r="K16" s="33">
        <f>MATCH("Wiersz10",B1:B12,0)</f>
        <v>12</v>
      </c>
    </row>
    <row r="17" spans="2:12" ht="14.25">
      <c r="B17" s="32"/>
      <c r="C17" s="36"/>
      <c r="D17" s="36"/>
      <c r="E17" s="36"/>
      <c r="F17" s="36"/>
      <c r="G17" s="36"/>
      <c r="H17" s="36"/>
      <c r="I17" s="36"/>
      <c r="J17" s="36"/>
      <c r="K17" s="32"/>
      <c r="L17" s="36"/>
    </row>
    <row r="18" spans="2:12" ht="14.25">
      <c r="B18" s="33" t="s">
        <v>67</v>
      </c>
      <c r="C18" s="34"/>
      <c r="D18" s="34"/>
      <c r="E18" s="34"/>
      <c r="F18" s="34"/>
      <c r="G18" s="34"/>
      <c r="H18" s="34"/>
      <c r="I18" s="34"/>
      <c r="J18" s="34"/>
      <c r="K18" s="33">
        <f>RANK(12,C4:L4,1)</f>
        <v>6</v>
      </c>
      <c r="L18" s="36"/>
    </row>
    <row r="19" ht="14.25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0"/>
  <sheetViews>
    <sheetView showGridLines="0" zoomScalePageLayoutView="0" workbookViewId="0" topLeftCell="A1">
      <selection activeCell="G13" sqref="G13"/>
    </sheetView>
  </sheetViews>
  <sheetFormatPr defaultColWidth="0" defaultRowHeight="14.25" zeroHeight="1"/>
  <cols>
    <col min="1" max="1" width="9" style="1" customWidth="1"/>
    <col min="2" max="11" width="4" style="1" customWidth="1"/>
    <col min="12" max="12" width="9" style="1" customWidth="1"/>
    <col min="13" max="16384" width="0" style="1" hidden="1" customWidth="1"/>
  </cols>
  <sheetData>
    <row r="1" ht="11.25"/>
    <row r="2" spans="2:11" ht="11.25">
      <c r="B2" s="5">
        <v>1</v>
      </c>
      <c r="C2" s="4">
        <v>2</v>
      </c>
      <c r="D2" s="4">
        <v>3</v>
      </c>
      <c r="E2" s="4">
        <v>4</v>
      </c>
      <c r="F2" s="4">
        <v>5</v>
      </c>
      <c r="G2" s="13">
        <v>6</v>
      </c>
      <c r="H2" s="4">
        <v>7</v>
      </c>
      <c r="I2" s="4">
        <v>8</v>
      </c>
      <c r="J2" s="4">
        <v>9</v>
      </c>
      <c r="K2" s="4">
        <v>10</v>
      </c>
    </row>
    <row r="3" spans="2:11" ht="11.25">
      <c r="B3" s="4">
        <v>2</v>
      </c>
      <c r="C3" s="4">
        <v>4</v>
      </c>
      <c r="D3" s="4">
        <v>6</v>
      </c>
      <c r="E3" s="4">
        <v>8</v>
      </c>
      <c r="F3" s="4">
        <v>10</v>
      </c>
      <c r="G3" s="4">
        <v>12</v>
      </c>
      <c r="H3" s="4">
        <v>14</v>
      </c>
      <c r="I3" s="4">
        <v>16</v>
      </c>
      <c r="J3" s="4">
        <v>18</v>
      </c>
      <c r="K3" s="4">
        <v>20</v>
      </c>
    </row>
    <row r="4" spans="2:11" ht="11.25">
      <c r="B4" s="4">
        <v>3</v>
      </c>
      <c r="C4" s="4">
        <v>6</v>
      </c>
      <c r="D4" s="4">
        <v>9</v>
      </c>
      <c r="E4" s="4">
        <v>12</v>
      </c>
      <c r="F4" s="4">
        <v>15</v>
      </c>
      <c r="G4" s="4">
        <v>18</v>
      </c>
      <c r="H4" s="4">
        <v>21</v>
      </c>
      <c r="I4" s="4">
        <v>24</v>
      </c>
      <c r="J4" s="4">
        <v>27</v>
      </c>
      <c r="K4" s="4">
        <v>30</v>
      </c>
    </row>
    <row r="5" spans="2:11" ht="11.25">
      <c r="B5" s="4">
        <v>4</v>
      </c>
      <c r="C5" s="4">
        <v>8</v>
      </c>
      <c r="D5" s="4">
        <v>12</v>
      </c>
      <c r="E5" s="4">
        <v>16</v>
      </c>
      <c r="F5" s="4">
        <v>20</v>
      </c>
      <c r="G5" s="4">
        <v>24</v>
      </c>
      <c r="H5" s="4">
        <v>28</v>
      </c>
      <c r="I5" s="4">
        <v>32</v>
      </c>
      <c r="J5" s="4">
        <v>36</v>
      </c>
      <c r="K5" s="4">
        <v>40</v>
      </c>
    </row>
    <row r="6" spans="2:11" ht="11.25">
      <c r="B6" s="4">
        <v>5</v>
      </c>
      <c r="C6" s="4">
        <v>10</v>
      </c>
      <c r="D6" s="4">
        <v>15</v>
      </c>
      <c r="E6" s="4">
        <v>20</v>
      </c>
      <c r="F6" s="4">
        <v>25</v>
      </c>
      <c r="G6" s="4">
        <v>30</v>
      </c>
      <c r="H6" s="4">
        <v>35</v>
      </c>
      <c r="I6" s="4">
        <v>40</v>
      </c>
      <c r="J6" s="4">
        <v>45</v>
      </c>
      <c r="K6" s="4">
        <v>50</v>
      </c>
    </row>
    <row r="7" spans="2:11" ht="11.25">
      <c r="B7" s="4">
        <v>6</v>
      </c>
      <c r="C7" s="4">
        <v>12</v>
      </c>
      <c r="D7" s="4">
        <v>18</v>
      </c>
      <c r="E7" s="4">
        <v>24</v>
      </c>
      <c r="F7" s="4">
        <v>30</v>
      </c>
      <c r="G7" s="4">
        <v>36</v>
      </c>
      <c r="H7" s="4">
        <v>42</v>
      </c>
      <c r="I7" s="4">
        <v>48</v>
      </c>
      <c r="J7" s="4">
        <v>54</v>
      </c>
      <c r="K7" s="4">
        <v>60</v>
      </c>
    </row>
    <row r="8" spans="2:11" ht="11.25">
      <c r="B8" s="4">
        <v>7</v>
      </c>
      <c r="C8" s="4">
        <v>14</v>
      </c>
      <c r="D8" s="4">
        <v>21</v>
      </c>
      <c r="E8" s="4">
        <v>28</v>
      </c>
      <c r="F8" s="4">
        <v>35</v>
      </c>
      <c r="G8" s="4">
        <v>42</v>
      </c>
      <c r="H8" s="4">
        <v>49</v>
      </c>
      <c r="I8" s="6">
        <v>56</v>
      </c>
      <c r="J8" s="4">
        <v>63</v>
      </c>
      <c r="K8" s="4">
        <v>70</v>
      </c>
    </row>
    <row r="9" spans="2:11" ht="11.25">
      <c r="B9" s="4">
        <v>8</v>
      </c>
      <c r="C9" s="4">
        <v>16</v>
      </c>
      <c r="D9" s="4">
        <v>24</v>
      </c>
      <c r="E9" s="4">
        <v>32</v>
      </c>
      <c r="F9" s="4">
        <v>40</v>
      </c>
      <c r="G9" s="4">
        <v>48</v>
      </c>
      <c r="H9" s="4">
        <v>56</v>
      </c>
      <c r="I9" s="4">
        <v>64</v>
      </c>
      <c r="J9" s="4">
        <v>72</v>
      </c>
      <c r="K9" s="4">
        <v>80</v>
      </c>
    </row>
    <row r="10" spans="2:11" ht="11.25">
      <c r="B10" s="4">
        <v>9</v>
      </c>
      <c r="C10" s="4">
        <v>18</v>
      </c>
      <c r="D10" s="4">
        <v>27</v>
      </c>
      <c r="E10" s="4">
        <v>36</v>
      </c>
      <c r="F10" s="4">
        <v>45</v>
      </c>
      <c r="G10" s="4">
        <v>54</v>
      </c>
      <c r="H10" s="4">
        <v>63</v>
      </c>
      <c r="I10" s="4">
        <v>72</v>
      </c>
      <c r="J10" s="4">
        <v>81</v>
      </c>
      <c r="K10" s="4">
        <v>90</v>
      </c>
    </row>
    <row r="11" spans="2:11" ht="11.25">
      <c r="B11" s="4">
        <v>10</v>
      </c>
      <c r="C11" s="4">
        <v>20</v>
      </c>
      <c r="D11" s="4">
        <v>30</v>
      </c>
      <c r="E11" s="4">
        <v>40</v>
      </c>
      <c r="F11" s="4">
        <v>50</v>
      </c>
      <c r="G11" s="4">
        <v>60</v>
      </c>
      <c r="H11" s="4">
        <v>70</v>
      </c>
      <c r="I11" s="4">
        <v>80</v>
      </c>
      <c r="J11" s="4">
        <v>90</v>
      </c>
      <c r="K11" s="4">
        <v>100</v>
      </c>
    </row>
    <row r="12" ht="11.25"/>
    <row r="13" spans="2:7" ht="11.25">
      <c r="B13" s="7" t="s">
        <v>42</v>
      </c>
      <c r="C13" s="7"/>
      <c r="D13" s="7"/>
      <c r="E13" s="7"/>
      <c r="F13" s="7"/>
      <c r="G13" s="9">
        <v>6</v>
      </c>
    </row>
    <row r="14" spans="2:7" ht="11.25">
      <c r="B14" s="7" t="s">
        <v>41</v>
      </c>
      <c r="C14" s="7"/>
      <c r="D14" s="7"/>
      <c r="E14" s="7"/>
      <c r="F14" s="7"/>
      <c r="G14" s="9">
        <v>7</v>
      </c>
    </row>
    <row r="15" ht="11.25"/>
    <row r="16" spans="2:7" ht="11.25">
      <c r="B16" s="7" t="s">
        <v>45</v>
      </c>
      <c r="C16" s="8"/>
      <c r="D16" s="8"/>
      <c r="E16" s="8"/>
      <c r="F16" s="8"/>
      <c r="G16" s="8"/>
    </row>
    <row r="17" ht="11.25">
      <c r="B17" s="2"/>
    </row>
    <row r="18" spans="2:7" ht="11.25">
      <c r="B18" s="7" t="s">
        <v>43</v>
      </c>
      <c r="C18" s="7"/>
      <c r="D18" s="7"/>
      <c r="E18" s="7"/>
      <c r="F18" s="8"/>
      <c r="G18" s="7">
        <f>B2</f>
        <v>1</v>
      </c>
    </row>
    <row r="19" spans="2:7" s="14" customFormat="1" ht="11.25">
      <c r="B19" s="15"/>
      <c r="C19" s="15"/>
      <c r="D19" s="15"/>
      <c r="E19" s="15"/>
      <c r="G19" s="15"/>
    </row>
    <row r="20" spans="2:7" ht="11.25">
      <c r="B20" s="7" t="s">
        <v>44</v>
      </c>
      <c r="C20" s="7"/>
      <c r="D20" s="7"/>
      <c r="E20" s="7"/>
      <c r="F20" s="8"/>
      <c r="G20" s="7">
        <f ca="1">OFFSET(B2,G13,G14)</f>
        <v>56</v>
      </c>
    </row>
    <row r="21" ht="11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19"/>
  <sheetViews>
    <sheetView showGridLines="0" zoomScalePageLayoutView="0" workbookViewId="0" topLeftCell="A1">
      <selection activeCell="E5" sqref="E5"/>
    </sheetView>
  </sheetViews>
  <sheetFormatPr defaultColWidth="0" defaultRowHeight="14.25" zeroHeight="1"/>
  <cols>
    <col min="1" max="2" width="9" style="1" customWidth="1"/>
    <col min="3" max="8" width="7.69921875" style="1" customWidth="1"/>
    <col min="9" max="9" width="9" style="1" customWidth="1"/>
    <col min="10" max="16384" width="0" style="1" hidden="1" customWidth="1"/>
  </cols>
  <sheetData>
    <row r="1" ht="11.25"/>
    <row r="2" ht="11.25"/>
    <row r="3" spans="2:5" ht="11.25">
      <c r="B3" s="7" t="s">
        <v>58</v>
      </c>
      <c r="C3" s="7"/>
      <c r="D3" s="7"/>
      <c r="E3" s="37">
        <v>10</v>
      </c>
    </row>
    <row r="4" spans="2:5" ht="11.25">
      <c r="B4" s="2"/>
      <c r="C4" s="2"/>
      <c r="D4" s="2"/>
      <c r="E4" s="38"/>
    </row>
    <row r="5" spans="2:5" ht="11.25">
      <c r="B5" s="7" t="s">
        <v>59</v>
      </c>
      <c r="C5" s="7"/>
      <c r="D5" s="7"/>
      <c r="E5" s="37" t="str">
        <f>ADDRESS(3,5)</f>
        <v>$E$3</v>
      </c>
    </row>
    <row r="6" spans="2:5" ht="11.25">
      <c r="B6" s="2"/>
      <c r="C6" s="2"/>
      <c r="D6" s="2"/>
      <c r="E6" s="38"/>
    </row>
    <row r="7" spans="2:5" ht="11.25">
      <c r="B7" s="7" t="s">
        <v>60</v>
      </c>
      <c r="C7" s="7"/>
      <c r="D7" s="7"/>
      <c r="E7" s="37">
        <f ca="1">INDIRECT(E5,1)</f>
        <v>10</v>
      </c>
    </row>
    <row r="8" spans="2:5" ht="11.25">
      <c r="B8" s="2"/>
      <c r="C8" s="2"/>
      <c r="D8" s="2"/>
      <c r="E8" s="2"/>
    </row>
    <row r="9" spans="2:5" ht="11.25">
      <c r="B9" s="2" t="s">
        <v>61</v>
      </c>
      <c r="C9" s="2"/>
      <c r="D9" s="2"/>
      <c r="E9" s="2"/>
    </row>
    <row r="10" ht="11.25"/>
    <row r="11" spans="2:8" ht="11.25">
      <c r="B11" s="4"/>
      <c r="C11" s="31" t="s">
        <v>49</v>
      </c>
      <c r="D11" s="31" t="s">
        <v>50</v>
      </c>
      <c r="E11" s="31" t="s">
        <v>51</v>
      </c>
      <c r="F11" s="31" t="s">
        <v>52</v>
      </c>
      <c r="G11" s="31" t="s">
        <v>53</v>
      </c>
      <c r="H11" s="31" t="s">
        <v>54</v>
      </c>
    </row>
    <row r="12" spans="2:8" ht="11.25">
      <c r="B12" s="31" t="s">
        <v>46</v>
      </c>
      <c r="C12" s="4" t="s">
        <v>55</v>
      </c>
      <c r="D12" s="4">
        <v>111</v>
      </c>
      <c r="E12" s="4" t="s">
        <v>56</v>
      </c>
      <c r="F12" s="4">
        <v>222</v>
      </c>
      <c r="G12" s="4" t="s">
        <v>57</v>
      </c>
      <c r="H12" s="4">
        <v>333</v>
      </c>
    </row>
    <row r="13" spans="2:8" ht="11.25">
      <c r="B13" s="31" t="s">
        <v>47</v>
      </c>
      <c r="C13" s="4" t="s">
        <v>56</v>
      </c>
      <c r="D13" s="4">
        <v>444</v>
      </c>
      <c r="E13" s="4" t="s">
        <v>57</v>
      </c>
      <c r="F13" s="4">
        <v>555</v>
      </c>
      <c r="G13" s="4" t="s">
        <v>55</v>
      </c>
      <c r="H13" s="4">
        <v>666</v>
      </c>
    </row>
    <row r="14" spans="2:8" ht="11.25">
      <c r="B14" s="31" t="s">
        <v>48</v>
      </c>
      <c r="C14" s="4" t="s">
        <v>55</v>
      </c>
      <c r="D14" s="4">
        <v>777</v>
      </c>
      <c r="E14" s="4" t="s">
        <v>57</v>
      </c>
      <c r="F14" s="4">
        <v>888</v>
      </c>
      <c r="G14" s="4" t="s">
        <v>56</v>
      </c>
      <c r="H14" s="4">
        <v>999</v>
      </c>
    </row>
    <row r="15" ht="11.25"/>
    <row r="16" spans="2:5" ht="11.25">
      <c r="B16" s="4"/>
      <c r="C16" s="31" t="s">
        <v>55</v>
      </c>
      <c r="D16" s="31" t="s">
        <v>56</v>
      </c>
      <c r="E16" s="31" t="s">
        <v>57</v>
      </c>
    </row>
    <row r="17" spans="2:5" ht="11.25">
      <c r="B17" s="31" t="s">
        <v>46</v>
      </c>
      <c r="C17" s="4">
        <f ca="1" t="shared" si="0" ref="C17:E19">INDIRECT(ADDRESS(ROW($B12),MATCH(C$16,$A12:$IV12,0)+1))</f>
        <v>111</v>
      </c>
      <c r="D17" s="4">
        <f ca="1" t="shared" si="0"/>
        <v>222</v>
      </c>
      <c r="E17" s="4">
        <f ca="1" t="shared" si="0"/>
        <v>333</v>
      </c>
    </row>
    <row r="18" spans="2:5" ht="11.25">
      <c r="B18" s="31" t="s">
        <v>47</v>
      </c>
      <c r="C18" s="4">
        <f ca="1" t="shared" si="0"/>
        <v>666</v>
      </c>
      <c r="D18" s="4">
        <f ca="1" t="shared" si="0"/>
        <v>444</v>
      </c>
      <c r="E18" s="4">
        <f ca="1" t="shared" si="0"/>
        <v>555</v>
      </c>
    </row>
    <row r="19" spans="2:5" ht="11.25">
      <c r="B19" s="31" t="s">
        <v>48</v>
      </c>
      <c r="C19" s="4">
        <f ca="1" t="shared" si="0"/>
        <v>777</v>
      </c>
      <c r="D19" s="4">
        <f ca="1" t="shared" si="0"/>
        <v>999</v>
      </c>
      <c r="E19" s="4">
        <f ca="1" t="shared" si="0"/>
        <v>888</v>
      </c>
    </row>
    <row r="20" ht="11.25"/>
    <row r="21" ht="11.25"/>
    <row r="22" ht="11.25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4"/>
  <sheetViews>
    <sheetView showGridLines="0" zoomScalePageLayoutView="0" workbookViewId="0" topLeftCell="A1">
      <selection activeCell="E18" sqref="E18"/>
    </sheetView>
  </sheetViews>
  <sheetFormatPr defaultColWidth="0" defaultRowHeight="14.25" zeroHeight="1"/>
  <cols>
    <col min="1" max="2" width="9" style="1" customWidth="1"/>
    <col min="3" max="7" width="9.19921875" style="1" customWidth="1"/>
    <col min="8" max="8" width="9" style="1" customWidth="1"/>
    <col min="9" max="16384" width="0" style="1" hidden="1" customWidth="1"/>
  </cols>
  <sheetData>
    <row r="1" ht="11.25"/>
    <row r="2" ht="11.25">
      <c r="B2" s="2" t="s">
        <v>62</v>
      </c>
    </row>
    <row r="3" ht="11.25"/>
    <row r="4" spans="2:7" ht="11.25">
      <c r="B4" s="39"/>
      <c r="C4" s="39" t="s">
        <v>0</v>
      </c>
      <c r="D4" s="39" t="s">
        <v>1</v>
      </c>
      <c r="E4" s="39" t="s">
        <v>2</v>
      </c>
      <c r="F4" s="39" t="s">
        <v>3</v>
      </c>
      <c r="G4" s="39" t="s">
        <v>4</v>
      </c>
    </row>
    <row r="5" spans="2:7" ht="11.25">
      <c r="B5" s="40" t="s">
        <v>8</v>
      </c>
      <c r="C5" s="6">
        <v>1</v>
      </c>
      <c r="D5" s="13">
        <v>2</v>
      </c>
      <c r="E5" s="13">
        <v>4</v>
      </c>
      <c r="F5" s="13">
        <v>8</v>
      </c>
      <c r="G5" s="13">
        <v>16</v>
      </c>
    </row>
    <row r="6" spans="2:7" ht="11.25">
      <c r="B6" s="40" t="s">
        <v>9</v>
      </c>
      <c r="C6" s="13">
        <v>2</v>
      </c>
      <c r="D6" s="13">
        <v>4</v>
      </c>
      <c r="E6" s="13">
        <v>8</v>
      </c>
      <c r="F6" s="13">
        <v>16</v>
      </c>
      <c r="G6" s="13">
        <v>32</v>
      </c>
    </row>
    <row r="7" spans="2:7" ht="11.25">
      <c r="B7" s="40" t="s">
        <v>15</v>
      </c>
      <c r="C7" s="13">
        <v>3</v>
      </c>
      <c r="D7" s="13">
        <v>6</v>
      </c>
      <c r="E7" s="13">
        <v>12</v>
      </c>
      <c r="F7" s="13">
        <v>24</v>
      </c>
      <c r="G7" s="13">
        <v>48</v>
      </c>
    </row>
    <row r="8" spans="2:7" ht="11.25">
      <c r="B8" s="40" t="s">
        <v>10</v>
      </c>
      <c r="C8" s="13">
        <v>4</v>
      </c>
      <c r="D8" s="13">
        <v>8</v>
      </c>
      <c r="E8" s="13">
        <v>16</v>
      </c>
      <c r="F8" s="13">
        <v>32</v>
      </c>
      <c r="G8" s="13">
        <v>64</v>
      </c>
    </row>
    <row r="9" spans="2:7" ht="11.25">
      <c r="B9" s="40" t="s">
        <v>7</v>
      </c>
      <c r="C9" s="13">
        <v>5</v>
      </c>
      <c r="D9" s="13">
        <v>10</v>
      </c>
      <c r="E9" s="13">
        <v>20</v>
      </c>
      <c r="F9" s="13">
        <v>40</v>
      </c>
      <c r="G9" s="13">
        <v>80</v>
      </c>
    </row>
    <row r="10" spans="2:7" ht="11.25">
      <c r="B10" s="40" t="s">
        <v>16</v>
      </c>
      <c r="C10" s="13">
        <v>6</v>
      </c>
      <c r="D10" s="13">
        <v>12</v>
      </c>
      <c r="E10" s="13">
        <v>24</v>
      </c>
      <c r="F10" s="13">
        <v>48</v>
      </c>
      <c r="G10" s="13">
        <v>96</v>
      </c>
    </row>
    <row r="11" spans="2:7" ht="11.25">
      <c r="B11" s="40" t="s">
        <v>11</v>
      </c>
      <c r="C11" s="13">
        <v>7</v>
      </c>
      <c r="D11" s="13">
        <v>14</v>
      </c>
      <c r="E11" s="13">
        <v>28</v>
      </c>
      <c r="F11" s="13">
        <v>56</v>
      </c>
      <c r="G11" s="13">
        <v>112</v>
      </c>
    </row>
    <row r="12" spans="2:7" ht="11.25">
      <c r="B12" s="40" t="s">
        <v>12</v>
      </c>
      <c r="C12" s="13">
        <v>8</v>
      </c>
      <c r="D12" s="13">
        <v>16</v>
      </c>
      <c r="E12" s="13">
        <v>32</v>
      </c>
      <c r="F12" s="13">
        <v>64</v>
      </c>
      <c r="G12" s="13">
        <v>128</v>
      </c>
    </row>
    <row r="13" spans="2:7" ht="11.25">
      <c r="B13" s="40" t="s">
        <v>13</v>
      </c>
      <c r="C13" s="13">
        <v>9</v>
      </c>
      <c r="D13" s="13">
        <v>18</v>
      </c>
      <c r="E13" s="13">
        <v>36</v>
      </c>
      <c r="F13" s="13">
        <v>72</v>
      </c>
      <c r="G13" s="13">
        <v>144</v>
      </c>
    </row>
    <row r="14" spans="2:7" ht="11.25">
      <c r="B14" s="40" t="s">
        <v>14</v>
      </c>
      <c r="C14" s="13">
        <v>10</v>
      </c>
      <c r="D14" s="13">
        <v>20</v>
      </c>
      <c r="E14" s="13">
        <v>40</v>
      </c>
      <c r="F14" s="13">
        <v>80</v>
      </c>
      <c r="G14" s="6">
        <v>160</v>
      </c>
    </row>
    <row r="15" ht="11.25"/>
    <row r="16" spans="2:5" ht="11.25">
      <c r="B16" s="33" t="s">
        <v>64</v>
      </c>
      <c r="C16" s="7"/>
      <c r="D16" s="7"/>
      <c r="E16" s="7"/>
    </row>
    <row r="17" spans="2:5" ht="11.25">
      <c r="B17" s="2"/>
      <c r="C17" s="2"/>
      <c r="D17" s="2"/>
      <c r="E17" s="2"/>
    </row>
    <row r="18" spans="2:5" ht="11.25">
      <c r="B18" s="33" t="s">
        <v>8</v>
      </c>
      <c r="C18" s="7" t="s">
        <v>0</v>
      </c>
      <c r="D18" s="7"/>
      <c r="E18" s="42">
        <f>VLOOKUP(B18,$B$4:$G$14,MATCH(C18,$B$4:$G$4),0)</f>
        <v>1</v>
      </c>
    </row>
    <row r="19" spans="2:5" ht="11.25">
      <c r="B19" s="33" t="s">
        <v>14</v>
      </c>
      <c r="C19" s="7" t="s">
        <v>4</v>
      </c>
      <c r="D19" s="7"/>
      <c r="E19" s="42">
        <f>VLOOKUP(B19,$B$4:$G$14,MATCH(C19,$B$4:$G$4),0)</f>
        <v>160</v>
      </c>
    </row>
    <row r="20" spans="2:5" ht="11.25">
      <c r="B20" s="2"/>
      <c r="C20" s="2"/>
      <c r="D20" s="2"/>
      <c r="E20" s="2"/>
    </row>
    <row r="21" spans="2:5" ht="11.25">
      <c r="B21" s="7" t="s">
        <v>63</v>
      </c>
      <c r="C21" s="7"/>
      <c r="D21" s="7"/>
      <c r="E21" s="7"/>
    </row>
    <row r="22" spans="2:5" ht="11.25">
      <c r="B22" s="2"/>
      <c r="C22" s="2"/>
      <c r="D22" s="2"/>
      <c r="E22" s="2"/>
    </row>
    <row r="23" spans="2:5" ht="11.25">
      <c r="B23" s="33" t="s">
        <v>8</v>
      </c>
      <c r="C23" s="7" t="s">
        <v>0</v>
      </c>
      <c r="D23" s="7"/>
      <c r="E23" s="42">
        <f>INDEX($B$4:$G$14,MATCH(B23,$B$4:$B$14,0),MATCH(C23,$B$4:$G$4,0))</f>
        <v>1</v>
      </c>
    </row>
    <row r="24" spans="2:5" ht="11.25">
      <c r="B24" s="33" t="s">
        <v>14</v>
      </c>
      <c r="C24" s="7" t="s">
        <v>4</v>
      </c>
      <c r="D24" s="7"/>
      <c r="E24" s="42">
        <f>INDEX($B$4:$G$14,MATCH(B24,$B$4:$B$14,0),MATCH(C24,$B$4:$G$4,0))</f>
        <v>160</v>
      </c>
    </row>
    <row r="25" ht="11.2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Doliński</dc:creator>
  <cp:keywords/>
  <dc:description/>
  <cp:lastModifiedBy>Dom</cp:lastModifiedBy>
  <dcterms:created xsi:type="dcterms:W3CDTF">2010-07-15T08:03:02Z</dcterms:created>
  <dcterms:modified xsi:type="dcterms:W3CDTF">2011-05-10T08:50:42Z</dcterms:modified>
  <cp:category/>
  <cp:version/>
  <cp:contentType/>
  <cp:contentStatus/>
</cp:coreProperties>
</file>